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665" windowWidth="20460" windowHeight="4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<sst xmlns="http://schemas.openxmlformats.org/spreadsheetml/2006/main" count="19" uniqueCount="19">
  <si>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Check manual for minimum door opening</t>
  </si>
  <si>
    <t>Deep Low</t>
  </si>
  <si>
    <t>Door Opening</t>
  </si>
  <si>
    <t>Enter Density</t>
  </si>
  <si>
    <t>Enter Rate</t>
  </si>
  <si>
    <t>Enter Width</t>
  </si>
  <si>
    <t>Gear</t>
  </si>
  <si>
    <t>High</t>
  </si>
  <si>
    <t>Jockey</t>
  </si>
  <si>
    <t>Large</t>
  </si>
  <si>
    <t>Low</t>
  </si>
  <si>
    <t>Medium</t>
  </si>
  <si>
    <t>Small</t>
  </si>
  <si>
    <t>Standard</t>
  </si>
  <si>
    <t>www.transpread.com   transpread@transpread.com</t>
  </si>
  <si>
    <t xml:space="preserve">Maximum Door Opening 320mm </t>
  </si>
  <si>
    <t xml:space="preserve">TRANSPREAD rate calculator </t>
  </si>
  <si>
    <t>730 Feed System Heavy Box 50T</t>
  </si>
  <si>
    <t>Quad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</si>
</sst>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9"/>
        <bgColor indexed="15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1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top"/>
    </xf>
    <xf numFmtId="0" fontId="5" fillId="2" borderId="1" xfId="16">
      <alignment horizontal="center"/>
      <protection/>
    </xf>
    <xf numFmtId="0" fontId="5" fillId="2" borderId="1" xfId="16">
      <alignment horizontal="center" vertical="top"/>
      <protection/>
    </xf>
    <xf numFmtId="0" fontId="0" fillId="2" borderId="1" xfId="16">
      <alignment horizontal="center" vertical="top"/>
      <protection/>
    </xf>
    <xf numFmtId="0" fontId="5" fillId="3" borderId="1" xfId="16">
      <alignment horizontal="center" vertical="top"/>
      <protection/>
    </xf>
    <xf numFmtId="0" fontId="5" fillId="4" borderId="1" xfId="16">
      <alignment horizontal="center" vertical="top"/>
      <protection/>
    </xf>
    <xf numFmtId="0" fontId="5" fillId="0" borderId="1" xfId="16">
      <alignment horizontal="center" vertical="top"/>
      <protection/>
    </xf>
    <xf numFmtId="1" fontId="5" fillId="0" borderId="1" xfId="16">
      <alignment horizontal="center" vertical="top"/>
      <protection/>
    </xf>
    <xf numFmtId="0" fontId="6" fillId="5" borderId="2" xfId="16">
      <alignment horizontal="center" vertical="center" wrapText="1"/>
      <protection/>
    </xf>
    <xf numFmtId="0" fontId="6" fillId="5" borderId="3" xfId="16">
      <alignment horizontal="center" vertical="center" wrapText="1"/>
      <protection/>
    </xf>
    <xf numFmtId="0" fontId="5" fillId="3" borderId="1" xfId="16" applyProtection="1">
      <alignment horizontal="center" vertical="top"/>
      <protection locked="0"/>
    </xf>
    <xf numFmtId="0" fontId="6" fillId="5" borderId="4" xfId="16" applyFont="1" applyBorder="1" applyAlignment="1">
      <alignment horizontal="center" vertical="center" wrapText="1"/>
      <protection/>
    </xf>
    <xf numFmtId="0" fontId="2" fillId="2" borderId="1" xfId="16" applyFont="1">
      <alignment horizontal="center" vertical="top"/>
      <protection/>
    </xf>
    <xf numFmtId="1" fontId="5" fillId="6" borderId="1" xfId="16" applyFill="1">
      <alignment horizontal="center" vertical="top"/>
      <protection/>
    </xf>
    <xf numFmtId="0" fontId="5" fillId="6" borderId="1" xfId="16" applyFill="1">
      <alignment horizontal="center"/>
      <protection/>
    </xf>
    <xf numFmtId="0" fontId="1" fillId="7" borderId="1" xfId="16" applyFont="1">
      <alignment vertical="top"/>
      <protection/>
    </xf>
    <xf numFmtId="0" fontId="5" fillId="4" borderId="5" xfId="16" applyBorder="1">
      <alignment horizontal="center" vertical="center"/>
      <protection/>
    </xf>
    <xf numFmtId="0" fontId="11" fillId="0" borderId="0" xfId="0" applyFont="1" applyAlignment="1">
      <alignment vertical="top"/>
    </xf>
    <xf numFmtId="0" fontId="6" fillId="5" borderId="6" xfId="16" applyFont="1" applyBorder="1" applyAlignment="1">
      <alignment horizontal="center" vertical="center" wrapText="1"/>
      <protection/>
    </xf>
    <xf numFmtId="0" fontId="6" fillId="5" borderId="4" xfId="16" applyFont="1" applyBorder="1" applyAlignment="1">
      <alignment horizontal="center" vertical="center" wrapText="1"/>
      <protection/>
    </xf>
    <xf numFmtId="0" fontId="6" fillId="5" borderId="7" xfId="16" applyFont="1" applyBorder="1" applyAlignment="1">
      <alignment horizontal="center" vertical="center" wrapText="1"/>
      <protection/>
    </xf>
    <xf numFmtId="0" fontId="8" fillId="7" borderId="8" xfId="16" applyFont="1">
      <alignment horizontal="center"/>
      <protection/>
    </xf>
    <xf numFmtId="0" fontId="7" fillId="7" borderId="9" xfId="16">
      <alignment horizontal="center"/>
      <protection/>
    </xf>
    <xf numFmtId="0" fontId="0" fillId="0" borderId="9" xfId="16">
      <alignment vertical="top"/>
      <protection/>
    </xf>
    <xf numFmtId="0" fontId="6" fillId="5" borderId="10" xfId="16" applyBorder="1">
      <alignment horizontal="center" vertical="center" wrapText="1"/>
      <protection/>
    </xf>
    <xf numFmtId="0" fontId="6" fillId="5" borderId="11" xfId="16" applyBorder="1">
      <alignment horizontal="center" vertical="center" wrapText="1"/>
      <protection/>
    </xf>
    <xf numFmtId="0" fontId="6" fillId="5" borderId="12" xfId="16" applyBorder="1">
      <alignment horizontal="center" vertical="center" wrapText="1"/>
      <protection/>
    </xf>
    <xf numFmtId="0" fontId="8" fillId="7" borderId="13" xfId="16" applyFont="1" applyBorder="1">
      <alignment horizontal="center"/>
      <protection/>
    </xf>
    <xf numFmtId="0" fontId="8" fillId="7" borderId="4" xfId="16" applyFont="1" applyBorder="1">
      <alignment horizontal="center"/>
      <protection/>
    </xf>
    <xf numFmtId="0" fontId="8" fillId="7" borderId="14" xfId="16" applyFont="1" applyBorder="1">
      <alignment horizontal="center"/>
      <protection/>
    </xf>
    <xf numFmtId="0" fontId="5" fillId="4" borderId="15" xfId="16" applyBorder="1">
      <alignment horizontal="center" vertical="center"/>
      <protection/>
    </xf>
    <xf numFmtId="0" fontId="5" fillId="4" borderId="16" xfId="16" applyBorder="1">
      <alignment horizontal="center" vertical="center"/>
      <protection/>
    </xf>
    <xf numFmtId="0" fontId="6" fillId="5" borderId="13" xfId="16" applyBorder="1">
      <alignment horizontal="center" vertical="center" wrapText="1"/>
      <protection/>
    </xf>
    <xf numFmtId="0" fontId="6" fillId="5" borderId="4" xfId="16" applyBorder="1">
      <alignment horizontal="center" vertical="center" wrapText="1"/>
      <protection/>
    </xf>
    <xf numFmtId="0" fontId="6" fillId="5" borderId="14" xfId="16" applyBorder="1">
      <alignment horizontal="center" vertical="center" wrapText="1"/>
      <protection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RowColHeaders="0" tabSelected="1" workbookViewId="0" topLeftCell="A1">
      <selection activeCell="B4" sqref="B4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6" width="13.57421875" style="0" customWidth="1"/>
    <col min="7" max="7" width="14.57421875" style="0" customWidth="1"/>
  </cols>
  <sheetData>
    <row r="1" spans="1:7" ht="26.25">
      <c r="A1" s="21" t="s">
        <v>16</v>
      </c>
      <c r="B1" s="22"/>
      <c r="C1" s="22"/>
      <c r="D1" s="22"/>
      <c r="E1" s="22"/>
      <c r="F1" s="22"/>
      <c r="G1" s="23"/>
    </row>
    <row r="2" spans="1:7" ht="26.25">
      <c r="A2" s="27" t="s">
        <v>17</v>
      </c>
      <c r="B2" s="28"/>
      <c r="C2" s="28"/>
      <c r="D2" s="28"/>
      <c r="E2" s="29"/>
      <c r="F2" s="15">
        <v>607091</v>
      </c>
      <c r="G2" s="17" t="s">
        <v>18</v>
      </c>
    </row>
    <row r="3" spans="1:6" ht="20.25">
      <c r="A3" s="2" t="s">
        <v>4</v>
      </c>
      <c r="B3" s="3"/>
      <c r="C3" s="12" t="s">
        <v>5</v>
      </c>
      <c r="D3" s="2"/>
      <c r="E3" s="12" t="s">
        <v>3</v>
      </c>
      <c r="F3" s="2"/>
    </row>
    <row r="4" spans="1:6" ht="20.25">
      <c r="A4" s="10">
        <v>20</v>
      </c>
      <c r="B4" s="4"/>
      <c r="C4" s="10">
        <v>24</v>
      </c>
      <c r="D4" s="4"/>
      <c r="E4" s="10">
        <v>0.67</v>
      </c>
      <c r="F4" s="4"/>
    </row>
    <row r="5" spans="1:6" ht="20.25">
      <c r="A5" s="5" t="s">
        <v>6</v>
      </c>
      <c r="B5" s="6" t="s">
        <v>1</v>
      </c>
      <c r="C5" s="6" t="s">
        <v>10</v>
      </c>
      <c r="D5" s="6" t="s">
        <v>11</v>
      </c>
      <c r="E5" s="6" t="s">
        <v>7</v>
      </c>
      <c r="F5" s="1" t="s">
        <v>8</v>
      </c>
    </row>
    <row r="6" spans="1:6" ht="20.25">
      <c r="A6" s="30" t="s">
        <v>2</v>
      </c>
      <c r="B6" s="7">
        <f>0.0046/E4/8*95.6*A4*C4</f>
        <v>39.38149253731343</v>
      </c>
      <c r="C6" s="13">
        <f>0.0046/E4/8*77.68*A4*C4</f>
        <v>31.999522388059702</v>
      </c>
      <c r="D6" s="13">
        <f>0.0046/E4/8*41.43*A4*C4</f>
        <v>17.066686567164176</v>
      </c>
      <c r="E6" s="13">
        <f>0.0046/E4/8*11.6*A4*C4</f>
        <v>4.778507462686567</v>
      </c>
      <c r="F6" s="14" t="s">
        <v>13</v>
      </c>
    </row>
    <row r="7" spans="1:6" ht="20.25">
      <c r="A7" s="16"/>
      <c r="B7" s="7">
        <f>B6/400*300</f>
        <v>29.536119402985072</v>
      </c>
      <c r="C7" s="7">
        <f>C6/400*300</f>
        <v>23.999641791044777</v>
      </c>
      <c r="D7" s="7">
        <f>D6/400*300</f>
        <v>12.800014925373134</v>
      </c>
      <c r="E7" s="7">
        <f>E6/400*300</f>
        <v>3.5838805970149252</v>
      </c>
      <c r="F7" s="1" t="s">
        <v>12</v>
      </c>
    </row>
    <row r="8" spans="1:6" ht="20.25">
      <c r="A8" s="31"/>
      <c r="B8" s="7">
        <f>B6/400*600</f>
        <v>59.072238805970144</v>
      </c>
      <c r="C8" s="7">
        <f>C6/400*600</f>
        <v>47.999283582089554</v>
      </c>
      <c r="D8" s="7">
        <f>D6/400*600</f>
        <v>25.600029850746267</v>
      </c>
      <c r="E8" s="7">
        <f>E6/400*600</f>
        <v>7.1677611940298505</v>
      </c>
      <c r="F8" s="1" t="s">
        <v>9</v>
      </c>
    </row>
    <row r="9" spans="1:7" ht="20.25" customHeight="1">
      <c r="A9" s="32" t="s">
        <v>0</v>
      </c>
      <c r="B9" s="33"/>
      <c r="C9" s="33"/>
      <c r="D9" s="33"/>
      <c r="E9" s="33"/>
      <c r="F9" s="33"/>
      <c r="G9" s="34"/>
    </row>
    <row r="10" spans="1:7" ht="20.25" customHeight="1">
      <c r="A10" s="8"/>
      <c r="B10" s="18" t="s">
        <v>15</v>
      </c>
      <c r="C10" s="19"/>
      <c r="D10" s="19"/>
      <c r="E10" s="20"/>
      <c r="F10" s="11"/>
      <c r="G10" s="9"/>
    </row>
    <row r="11" spans="1:7" ht="20.25">
      <c r="A11" s="24" t="s">
        <v>14</v>
      </c>
      <c r="B11" s="25"/>
      <c r="C11" s="25"/>
      <c r="D11" s="25"/>
      <c r="E11" s="25"/>
      <c r="F11" s="25"/>
      <c r="G11" s="26"/>
    </row>
    <row r="15" ht="20.25" customHeight="1"/>
  </sheetData>
  <sheetProtection password="E2AB" sheet="1" objects="1" scenarios="1"/>
  <mergeCells count="6">
    <mergeCell ref="A11:G11"/>
    <mergeCell ref="A6:A8"/>
    <mergeCell ref="A9:G9"/>
    <mergeCell ref="B10:E10"/>
    <mergeCell ref="A1:G1"/>
    <mergeCell ref="A2:E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2010-07-30T08:04:12Z</cp:lastPrinted>
  <dcterms:created xsi:type="dcterms:W3CDTF">2013-05-04T11:00:32Z</dcterms:created>
  <dcterms:modified xsi:type="dcterms:W3CDTF">2014-11-26T04:45:27Z</dcterms:modified>
  <cp:category/>
  <cp:version/>
  <cp:contentType/>
  <cp:contentStatus/>
</cp:coreProperties>
</file>