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<sst xmlns="http://schemas.openxmlformats.org/spreadsheetml/2006/main" count="31" uniqueCount="20">
  <si>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USA</t>
  </si>
  <si>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</si>
  <si>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</si>
  <si>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</si>
  <si>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</si>
  <si>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</si>
  <si>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</si>
  <si>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</si>
  <si>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</si>
  <si>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</si>
  <si>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Standard</t>
  </si>
  <si>
    <t>Small</t>
  </si>
  <si>
    <t>Large</t>
  </si>
  <si>
    <t>Check manual for minimum door opening</t>
  </si>
  <si>
    <t>www.transpread.com    transpread@transpread.com</t>
  </si>
  <si>
    <t>Door Opening in Inches</t>
  </si>
  <si>
    <t>Door Opening by Gauge Number</t>
  </si>
  <si>
    <t>TRANSPREAD rate calculator USA</t>
  </si>
  <si>
    <t>Quad</t>
  </si>
  <si>
    <t>1000 Feed System  Heavy Box (60t)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</si>
</sst>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 readingOrder="1"/>
    </xf>
    <xf numFmtId="0" fontId="7" fillId="5" borderId="6" xfId="0" applyFont="1" applyFill="1" applyBorder="1" applyAlignment="1">
      <alignment horizontal="center" vertical="center" wrapText="1" readingOrder="1"/>
    </xf>
    <xf numFmtId="0" fontId="7" fillId="5" borderId="7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2" fontId="7" fillId="7" borderId="1" xfId="0" applyNumberFormat="1" applyFont="1" applyFill="1" applyBorder="1" applyAlignment="1">
      <alignment horizontal="center" vertical="top"/>
    </xf>
    <xf numFmtId="1" fontId="7" fillId="7" borderId="1" xfId="0" applyNumberFormat="1" applyFont="1" applyFill="1" applyBorder="1" applyAlignment="1">
      <alignment horizontal="center"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RowColHeaders="0" tabSelected="1" workbookViewId="0" topLeftCell="A1">
      <selection activeCell="H4" sqref="H4:H7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0" t="s">
        <v>17</v>
      </c>
      <c r="B1" s="21"/>
      <c r="C1" s="21"/>
      <c r="D1" s="21"/>
      <c r="E1" s="21"/>
      <c r="F1" s="22"/>
    </row>
    <row r="2" spans="1:7" ht="25.5" customHeight="1">
      <c r="A2" s="17" t="s">
        <v>19</v>
      </c>
      <c r="B2" s="18"/>
      <c r="C2" s="18"/>
      <c r="D2" s="18"/>
      <c r="E2" s="19"/>
      <c r="F2" s="23">
        <v>607091</v>
      </c>
      <c r="G2" s="24" t="s">
        <v>18</v>
      </c>
    </row>
    <row r="3" spans="1:6" ht="20.25">
      <c r="A3" s="4" t="s">
        <v>1</v>
      </c>
      <c r="B3" s="5"/>
      <c r="C3" s="4" t="s">
        <v>2</v>
      </c>
      <c r="D3" s="4"/>
      <c r="E3" s="4" t="s">
        <v>3</v>
      </c>
      <c r="F3" s="4"/>
    </row>
    <row r="4" spans="1:6" ht="20.25">
      <c r="A4" s="6">
        <v>100</v>
      </c>
      <c r="B4" s="6"/>
      <c r="C4" s="6">
        <v>80</v>
      </c>
      <c r="D4" s="6"/>
      <c r="E4" s="6">
        <v>49</v>
      </c>
      <c r="F4" s="6"/>
    </row>
    <row r="5" spans="1:6" ht="2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3" t="s">
        <v>9</v>
      </c>
    </row>
    <row r="6" spans="1:9" ht="20.25">
      <c r="A6" s="14" t="s">
        <v>16</v>
      </c>
      <c r="B6" s="9">
        <f>0.056/E4/8*114.72*A4*C4</f>
        <v>131.10857142857145</v>
      </c>
      <c r="C6" s="26">
        <f>0.056/E4/8*93.21*A4*C4</f>
        <v>106.52571428571429</v>
      </c>
      <c r="D6" s="26">
        <f>0.056/E4/8*49.71*A4*C4</f>
        <v>56.81142857142858</v>
      </c>
      <c r="E6" s="26">
        <f>0.056/E4/8*13.92*A4*C4</f>
        <v>15.908571428571427</v>
      </c>
      <c r="F6" s="3" t="s">
        <v>10</v>
      </c>
      <c r="I6" s="1"/>
    </row>
    <row r="7" spans="1:6" ht="20.25">
      <c r="A7" s="15"/>
      <c r="B7" s="9">
        <f>B6/400*300</f>
        <v>98.33142857142857</v>
      </c>
      <c r="C7" s="9">
        <f>C6/400*300</f>
        <v>79.89428571428572</v>
      </c>
      <c r="D7" s="9">
        <f>D6/400*300</f>
        <v>42.60857142857144</v>
      </c>
      <c r="E7" s="9">
        <f>E6/400*300</f>
        <v>11.93142857142857</v>
      </c>
      <c r="F7" s="3" t="s">
        <v>11</v>
      </c>
    </row>
    <row r="8" spans="1:6" ht="20.25">
      <c r="A8" s="16"/>
      <c r="B8" s="9">
        <f>B6/400*600</f>
        <v>196.66285714285715</v>
      </c>
      <c r="C8" s="9">
        <f>C6/400*600</f>
        <v>159.78857142857143</v>
      </c>
      <c r="D8" s="9">
        <f>D6/400*600</f>
        <v>85.21714285714287</v>
      </c>
      <c r="E8" s="9">
        <f>E6/400*600</f>
        <v>23.86285714285714</v>
      </c>
      <c r="F8" s="3" t="s">
        <v>12</v>
      </c>
    </row>
    <row r="9" spans="1:6" ht="21.75" customHeight="1">
      <c r="A9" s="11" t="s">
        <v>13</v>
      </c>
      <c r="B9" s="12"/>
      <c r="C9" s="12"/>
      <c r="D9" s="12"/>
      <c r="E9" s="12"/>
      <c r="F9" s="13"/>
    </row>
    <row r="10" spans="1:6" ht="26.25">
      <c r="A10" s="17" t="s">
        <v>15</v>
      </c>
      <c r="B10" s="18"/>
      <c r="C10" s="18"/>
      <c r="D10" s="18"/>
      <c r="E10" s="19"/>
      <c r="F10" s="2" t="s">
        <v>0</v>
      </c>
    </row>
    <row r="11" spans="1:6" ht="20.25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3" t="s">
        <v>9</v>
      </c>
    </row>
    <row r="12" spans="1:6" ht="20.25">
      <c r="A12" s="14" t="s">
        <v>15</v>
      </c>
      <c r="B12" s="10">
        <f>+B6/25.4</f>
        <v>5.161754780652419</v>
      </c>
      <c r="C12" s="25">
        <f>+C6/25.4</f>
        <v>4.1939257592800905</v>
      </c>
      <c r="D12" s="25">
        <f>+D6/25.4</f>
        <v>2.236670416197976</v>
      </c>
      <c r="E12" s="25">
        <f>+E6/25.4</f>
        <v>0.6263217097862767</v>
      </c>
      <c r="F12" s="3" t="s">
        <v>10</v>
      </c>
    </row>
    <row r="13" spans="1:6" ht="20.25">
      <c r="A13" s="15"/>
      <c r="B13" s="10">
        <f>B12/400*300</f>
        <v>3.8713160854893145</v>
      </c>
      <c r="C13" s="10">
        <f>C12/400*300</f>
        <v>3.145444319460068</v>
      </c>
      <c r="D13" s="10">
        <f>D12/400*300</f>
        <v>1.6775028121484818</v>
      </c>
      <c r="E13" s="10">
        <f>E12/400*300</f>
        <v>0.46974128233970747</v>
      </c>
      <c r="F13" s="3" t="s">
        <v>11</v>
      </c>
    </row>
    <row r="14" spans="1:6" ht="20.25">
      <c r="A14" s="16"/>
      <c r="B14" s="10">
        <f>B12/400*600</f>
        <v>7.742632170978629</v>
      </c>
      <c r="C14" s="10">
        <f>C12/400*600</f>
        <v>6.290888638920136</v>
      </c>
      <c r="D14" s="10">
        <f>D12/400*600</f>
        <v>3.3550056242969637</v>
      </c>
      <c r="E14" s="10">
        <f>E12/400*600</f>
        <v>0.9394825646794149</v>
      </c>
      <c r="F14" s="3" t="s">
        <v>12</v>
      </c>
    </row>
    <row r="15" spans="1:6" ht="20.25">
      <c r="A15" s="11" t="s">
        <v>13</v>
      </c>
      <c r="B15" s="12"/>
      <c r="C15" s="12"/>
      <c r="D15" s="12"/>
      <c r="E15" s="12"/>
      <c r="F15" s="13"/>
    </row>
    <row r="16" spans="1:6" ht="20.25">
      <c r="A16" s="11" t="s">
        <v>14</v>
      </c>
      <c r="B16" s="12"/>
      <c r="C16" s="12"/>
      <c r="D16" s="12"/>
      <c r="E16" s="12"/>
      <c r="F16" s="13"/>
    </row>
  </sheetData>
  <sheetProtection password="E2AB" sheet="1" objects="1" scenarios="1"/>
  <protectedRanges>
    <protectedRange sqref="A4:F4" name="Range1"/>
  </protectedRanges>
  <mergeCells count="8">
    <mergeCell ref="A2:E2"/>
    <mergeCell ref="A10:E10"/>
    <mergeCell ref="A1:F1"/>
    <mergeCell ref="A12:A14"/>
    <mergeCell ref="A16:F16"/>
    <mergeCell ref="A9:F9"/>
    <mergeCell ref="A6:A8"/>
    <mergeCell ref="A15:F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2010-05-20T13:04:13Z</dcterms:created>
  <dcterms:modified xsi:type="dcterms:W3CDTF">2014-04-20T23:11:06Z</dcterms:modified>
  <cp:category/>
  <cp:version/>
  <cp:contentType/>
  <cp:contentStatus/>
</cp:coreProperties>
</file>