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21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<sst xmlns="http://schemas.openxmlformats.org/spreadsheetml/2006/main" count="31" uniqueCount="20">
  <si>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1000 Feed System  Standard Box (50t)</t>
  </si>
  <si>
    <t>Check manual for minimum door opening</t>
  </si>
  <si>
    <t>Deep Low</t>
  </si>
  <si>
    <t>Door Opening by Gauge Number</t>
  </si>
  <si>
    <t>Door Opening in Inches</t>
  </si>
  <si>
    <t>Enter Density</t>
  </si>
  <si>
    <t>Enter Rate</t>
  </si>
  <si>
    <t>Enter Width</t>
  </si>
  <si>
    <t>Gear</t>
  </si>
  <si>
    <t>High</t>
  </si>
  <si>
    <t>Jockey</t>
  </si>
  <si>
    <t>Large</t>
  </si>
  <si>
    <t>Low</t>
  </si>
  <si>
    <t>Medium</t>
  </si>
  <si>
    <t>Quad</t>
  </si>
  <si>
    <t>Small</t>
  </si>
  <si>
    <t>Standard</t>
  </si>
  <si>
    <t>TRANSPREAD rate calculator USA</t>
  </si>
  <si>
    <t>USA</t>
  </si>
  <si>
    <t>www.transpread.com    transpread@transpread.com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</si>
</sst>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</fonts>
  <fills count="8">
    <fill>
      <patternFill/>
    </fill>
    <fill>
      <patternFill patternType="gray125"/>
    </fill>
    <fill>
      <patternFill patternType="mediumGray">
        <fgColor indexed="8"/>
        <bgColor indexed="12"/>
      </patternFill>
    </fill>
    <fill>
      <patternFill patternType="solid">
        <fgColor indexed="13"/>
        <bgColor indexed="64"/>
      </patternFill>
    </fill>
    <fill>
      <patternFill patternType="mediumGray">
        <fgColor indexed="8"/>
        <bgColor indexed="10"/>
      </patternFill>
    </fill>
    <fill>
      <patternFill patternType="mediumGray">
        <fgColor indexed="8"/>
        <bgColor indexed="13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top"/>
    </xf>
    <xf numFmtId="0" fontId="0" fillId="0" borderId="0" xfId="16">
      <alignment horizontal="center"/>
      <protection/>
    </xf>
    <xf numFmtId="0" fontId="7" fillId="2" borderId="1" xfId="16">
      <alignment vertical="top"/>
      <protection/>
    </xf>
    <xf numFmtId="0" fontId="4" fillId="3" borderId="1" xfId="16">
      <alignment horizontal="center"/>
      <protection/>
    </xf>
    <xf numFmtId="0" fontId="4" fillId="3" borderId="1" xfId="16">
      <alignment horizontal="center" vertical="top"/>
      <protection/>
    </xf>
    <xf numFmtId="0" fontId="0" fillId="3" borderId="1" xfId="16">
      <alignment horizontal="center" vertical="top"/>
      <protection/>
    </xf>
    <xf numFmtId="0" fontId="4" fillId="4" borderId="1" xfId="16">
      <alignment horizontal="center" vertical="top"/>
      <protection/>
    </xf>
    <xf numFmtId="0" fontId="4" fillId="5" borderId="1" xfId="16">
      <alignment horizontal="center" vertical="top"/>
      <protection/>
    </xf>
    <xf numFmtId="0" fontId="4" fillId="0" borderId="1" xfId="16">
      <alignment horizontal="center" vertical="top"/>
      <protection/>
    </xf>
    <xf numFmtId="1" fontId="4" fillId="0" borderId="1" xfId="16">
      <alignment horizontal="center" vertical="top"/>
      <protection/>
    </xf>
    <xf numFmtId="2" fontId="4" fillId="0" borderId="1" xfId="16">
      <alignment horizontal="center" vertical="top"/>
      <protection/>
    </xf>
    <xf numFmtId="0" fontId="5" fillId="2" borderId="1" xfId="16">
      <alignment vertical="top"/>
      <protection/>
    </xf>
    <xf numFmtId="0" fontId="4" fillId="0" borderId="0" xfId="16">
      <alignment vertical="top"/>
      <protection/>
    </xf>
    <xf numFmtId="2" fontId="4" fillId="6" borderId="1" xfId="16">
      <alignment horizontal="center" vertical="top"/>
      <protection/>
    </xf>
    <xf numFmtId="1" fontId="4" fillId="6" borderId="1" xfId="16">
      <alignment horizontal="center" vertical="top"/>
      <protection/>
    </xf>
    <xf numFmtId="0" fontId="7" fillId="2" borderId="2" xfId="16">
      <alignment horizontal="center"/>
      <protection/>
    </xf>
    <xf numFmtId="0" fontId="6" fillId="2" borderId="3" xfId="16">
      <alignment horizontal="center"/>
      <protection/>
    </xf>
    <xf numFmtId="0" fontId="0" fillId="0" borderId="3" xfId="16">
      <alignment vertical="top"/>
      <protection/>
    </xf>
    <xf numFmtId="0" fontId="7" fillId="2" borderId="4" xfId="16">
      <alignment horizontal="center"/>
      <protection/>
    </xf>
    <xf numFmtId="0" fontId="6" fillId="2" borderId="5" xfId="16">
      <alignment horizontal="center"/>
      <protection/>
    </xf>
    <xf numFmtId="0" fontId="6" fillId="2" borderId="6" xfId="16">
      <alignment horizontal="center"/>
      <protection/>
    </xf>
    <xf numFmtId="0" fontId="4" fillId="5" borderId="7" xfId="16">
      <alignment horizontal="center" vertical="center" wrapText="1"/>
      <protection/>
    </xf>
    <xf numFmtId="0" fontId="4" fillId="5" borderId="8" xfId="16">
      <alignment horizontal="center" vertical="center" wrapText="1"/>
      <protection/>
    </xf>
    <xf numFmtId="0" fontId="4" fillId="5" borderId="9" xfId="16">
      <alignment horizontal="center" vertical="center" wrapText="1"/>
      <protection/>
    </xf>
    <xf numFmtId="0" fontId="5" fillId="7" borderId="4" xfId="16">
      <alignment horizontal="center" vertical="center" wrapText="1"/>
      <protection/>
    </xf>
    <xf numFmtId="0" fontId="5" fillId="7" borderId="5" xfId="16">
      <alignment horizontal="center" vertical="center" wrapText="1"/>
      <protection/>
    </xf>
    <xf numFmtId="0" fontId="5" fillId="7" borderId="6" xfId="16">
      <alignment horizontal="center" vertical="center" wrapText="1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FF00"/>
      <rgbColor rgb="00FFFFFF"/>
      <rgbColor rgb="00C0C0FF"/>
      <rgbColor rgb="00808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802060"/>
      <rgbColor rgb="00FFFFC0"/>
      <rgbColor rgb="00A0E0E0"/>
      <rgbColor rgb="00600080"/>
      <rgbColor rgb="000080C0"/>
      <rgbColor rgb="00C0C0FF"/>
      <rgbColor rgb="0000CCFF"/>
      <rgbColor rgb="0069FFFF"/>
      <rgbColor rgb="00CCFFCC"/>
      <rgbColor rgb="00FFFF99"/>
      <rgbColor rgb="00A6CA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RowColHeaders="0" tabSelected="1" workbookViewId="0" topLeftCell="A1">
      <selection activeCell="H4" sqref="H4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5" width="13.57421875" style="0" customWidth="1"/>
    <col min="6" max="6" width="14.57421875" style="0" customWidth="1"/>
  </cols>
  <sheetData>
    <row r="1" spans="1:6" ht="26.25">
      <c r="A1" s="15" t="s">
        <v>17</v>
      </c>
      <c r="B1" s="16"/>
      <c r="C1" s="16"/>
      <c r="D1" s="16"/>
      <c r="E1" s="16"/>
      <c r="F1" s="17"/>
    </row>
    <row r="2" spans="1:7" ht="26.25">
      <c r="A2" s="18" t="s">
        <v>0</v>
      </c>
      <c r="B2" s="19"/>
      <c r="C2" s="19"/>
      <c r="D2" s="19"/>
      <c r="E2" s="20"/>
      <c r="F2" s="11">
        <v>607091</v>
      </c>
      <c r="G2" s="12" t="s">
        <v>14</v>
      </c>
    </row>
    <row r="3" spans="1:6" ht="20.25">
      <c r="A3" s="4" t="s">
        <v>6</v>
      </c>
      <c r="B3" s="5"/>
      <c r="C3" s="4" t="s">
        <v>7</v>
      </c>
      <c r="D3" s="4"/>
      <c r="E3" s="4" t="s">
        <v>5</v>
      </c>
      <c r="F3" s="4"/>
    </row>
    <row r="4" spans="1:6" ht="20.25">
      <c r="A4" s="6">
        <v>100</v>
      </c>
      <c r="B4" s="6"/>
      <c r="C4" s="6">
        <v>80</v>
      </c>
      <c r="D4" s="6"/>
      <c r="E4" s="6">
        <v>49</v>
      </c>
      <c r="F4" s="6"/>
    </row>
    <row r="5" spans="1:6" ht="20.25">
      <c r="A5" s="7" t="s">
        <v>8</v>
      </c>
      <c r="B5" s="8" t="s">
        <v>2</v>
      </c>
      <c r="C5" s="8" t="s">
        <v>12</v>
      </c>
      <c r="D5" s="8" t="s">
        <v>13</v>
      </c>
      <c r="E5" s="8" t="s">
        <v>9</v>
      </c>
      <c r="F5" s="3" t="s">
        <v>10</v>
      </c>
    </row>
    <row r="6" spans="1:9" ht="20.25">
      <c r="A6" s="21" t="s">
        <v>3</v>
      </c>
      <c r="B6" s="9">
        <f>0.056/E4/8*95.5*A4*C4</f>
        <v>109.14285714285714</v>
      </c>
      <c r="C6" s="14">
        <f>0.056/E4/8*76.68*A4*C4</f>
        <v>87.63428571428574</v>
      </c>
      <c r="D6" s="14">
        <f>0.056/E4/8*41.43*A4*C4</f>
        <v>47.34857142857144</v>
      </c>
      <c r="E6" s="14">
        <f>0.056/E4/8*11.6*A4*C4</f>
        <v>13.257142857142858</v>
      </c>
      <c r="F6" s="3" t="s">
        <v>16</v>
      </c>
      <c r="I6" s="1"/>
    </row>
    <row r="7" spans="1:6" ht="20.25">
      <c r="A7" s="22"/>
      <c r="B7" s="9">
        <f>B6/400*300</f>
        <v>81.85714285714286</v>
      </c>
      <c r="C7" s="9">
        <f>C6/400*300</f>
        <v>65.7257142857143</v>
      </c>
      <c r="D7" s="9">
        <f>D6/400*300</f>
        <v>35.51142857142858</v>
      </c>
      <c r="E7" s="9">
        <f>E6/400*300</f>
        <v>9.942857142857145</v>
      </c>
      <c r="F7" s="3" t="s">
        <v>15</v>
      </c>
    </row>
    <row r="8" spans="1:6" ht="20.25">
      <c r="A8" s="23"/>
      <c r="B8" s="9">
        <f>B6/400*600</f>
        <v>163.71428571428572</v>
      </c>
      <c r="C8" s="9">
        <f>C6/400*600</f>
        <v>131.4514285714286</v>
      </c>
      <c r="D8" s="9">
        <f>D6/400*600</f>
        <v>71.02285714285716</v>
      </c>
      <c r="E8" s="9">
        <f>E6/400*600</f>
        <v>19.88571428571429</v>
      </c>
      <c r="F8" s="3" t="s">
        <v>11</v>
      </c>
    </row>
    <row r="9" spans="1:6" ht="20.25">
      <c r="A9" s="24" t="s">
        <v>1</v>
      </c>
      <c r="B9" s="25"/>
      <c r="C9" s="25"/>
      <c r="D9" s="25"/>
      <c r="E9" s="25"/>
      <c r="F9" s="26"/>
    </row>
    <row r="10" spans="1:6" ht="26.25">
      <c r="A10" s="18" t="s">
        <v>4</v>
      </c>
      <c r="B10" s="19"/>
      <c r="C10" s="19"/>
      <c r="D10" s="19"/>
      <c r="E10" s="20"/>
      <c r="F10" s="2" t="s">
        <v>18</v>
      </c>
    </row>
    <row r="11" spans="1:6" ht="20.25">
      <c r="A11" s="7" t="s">
        <v>8</v>
      </c>
      <c r="B11" s="8" t="s">
        <v>2</v>
      </c>
      <c r="C11" s="8" t="s">
        <v>12</v>
      </c>
      <c r="D11" s="8" t="s">
        <v>13</v>
      </c>
      <c r="E11" s="8" t="s">
        <v>9</v>
      </c>
      <c r="F11" s="3" t="s">
        <v>10</v>
      </c>
    </row>
    <row r="12" spans="1:6" ht="20.25">
      <c r="A12" s="21" t="s">
        <v>4</v>
      </c>
      <c r="B12" s="10">
        <f>+B6/25.4</f>
        <v>4.296962879640045</v>
      </c>
      <c r="C12" s="13">
        <f>+C6/25.4</f>
        <v>3.4501687289088876</v>
      </c>
      <c r="D12" s="13">
        <f>+D6/25.4</f>
        <v>1.8641169853768285</v>
      </c>
      <c r="E12" s="13">
        <f>+E6/25.4</f>
        <v>0.5219347581552306</v>
      </c>
      <c r="F12" s="3" t="s">
        <v>16</v>
      </c>
    </row>
    <row r="13" spans="1:6" ht="20.25">
      <c r="A13" s="22"/>
      <c r="B13" s="10">
        <f>B12/400*300</f>
        <v>3.2227221597300337</v>
      </c>
      <c r="C13" s="10">
        <f>C12/400*300</f>
        <v>2.5876265466816655</v>
      </c>
      <c r="D13" s="10">
        <f>D12/400*300</f>
        <v>1.3980877390326214</v>
      </c>
      <c r="E13" s="10">
        <f>E12/400*300</f>
        <v>0.391451068616423</v>
      </c>
      <c r="F13" s="3" t="s">
        <v>15</v>
      </c>
    </row>
    <row r="14" spans="1:6" ht="20.25">
      <c r="A14" s="23"/>
      <c r="B14" s="10">
        <f>B12/400*600</f>
        <v>6.4454443194600675</v>
      </c>
      <c r="C14" s="10">
        <f>C12/400*600</f>
        <v>5.175253093363331</v>
      </c>
      <c r="D14" s="10">
        <f>D12/400*600</f>
        <v>2.796175478065243</v>
      </c>
      <c r="E14" s="10">
        <f>E12/400*600</f>
        <v>0.782902137232846</v>
      </c>
      <c r="F14" s="3" t="s">
        <v>11</v>
      </c>
    </row>
    <row r="15" spans="1:6" ht="20.25">
      <c r="A15" s="24" t="s">
        <v>1</v>
      </c>
      <c r="B15" s="25"/>
      <c r="C15" s="25"/>
      <c r="D15" s="25"/>
      <c r="E15" s="25"/>
      <c r="F15" s="26"/>
    </row>
    <row r="16" spans="1:6" ht="20.25">
      <c r="A16" s="24" t="s">
        <v>19</v>
      </c>
      <c r="B16" s="25"/>
      <c r="C16" s="25"/>
      <c r="D16" s="25"/>
      <c r="E16" s="25"/>
      <c r="F16" s="26"/>
    </row>
  </sheetData>
  <sheetProtection password="E2AB" sheet="1" objects="1" scenarios="1"/>
  <mergeCells count="8">
    <mergeCell ref="A10:E10"/>
    <mergeCell ref="A12:A14"/>
    <mergeCell ref="A15:F15"/>
    <mergeCell ref="A16:F16"/>
    <mergeCell ref="A1:F1"/>
    <mergeCell ref="A2:E2"/>
    <mergeCell ref="A6:A8"/>
    <mergeCell ref="A9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2014-04-20T23:11:53Z</dcterms:modified>
  <cp:category/>
  <cp:version/>
  <cp:contentType/>
  <cp:contentStatus/>
</cp:coreProperties>
</file>