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<sst xmlns="http://schemas.openxmlformats.org/spreadsheetml/2006/main" count="31" uniqueCount="22">
  <si>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USA</t>
  </si>
  <si>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</si>
  <si>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</si>
  <si>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</si>
  <si>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</si>
  <si>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</si>
  <si>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</si>
  <si>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</si>
  <si>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</si>
  <si>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</si>
  <si>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Standard</t>
  </si>
  <si>
    <t>Small</t>
  </si>
  <si>
    <t>Large</t>
  </si>
  <si>
    <t>www.transpread.com    transpread@transpread.com</t>
  </si>
  <si>
    <t>Door Opening In Inches</t>
  </si>
  <si>
    <t>Settings in Inches</t>
  </si>
  <si>
    <t>TRANSPREAD rate calculator USA</t>
  </si>
  <si>
    <t>Quad</t>
  </si>
  <si>
    <t>Maximum Door Opening 11.75 inches</t>
  </si>
  <si>
    <t>Check manual for minimum door opening for Product</t>
  </si>
  <si>
    <t>500 Feed System Horticulture Box (44t)</t>
  </si>
  <si>
    <t>Door Opening Gauge Number in mm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</si>
</sst>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7" fillId="6" borderId="1" xfId="0" applyNumberFormat="1" applyFont="1" applyFill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7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 readingOrder="1"/>
    </xf>
    <xf numFmtId="0" fontId="7" fillId="5" borderId="6" xfId="0" applyFont="1" applyFill="1" applyBorder="1" applyAlignment="1">
      <alignment horizontal="center" vertical="center" wrapText="1" readingOrder="1"/>
    </xf>
    <xf numFmtId="0" fontId="7" fillId="5" borderId="7" xfId="0" applyFont="1" applyFill="1" applyBorder="1" applyAlignment="1">
      <alignment horizontal="center" vertical="center" wrapText="1" readingOrder="1"/>
    </xf>
    <xf numFmtId="3" fontId="8" fillId="8" borderId="8" xfId="16" applyFont="1" applyAlignment="1">
      <alignment horizontal="center" vertical="center" wrapText="1"/>
    </xf>
    <xf numFmtId="3" fontId="8" fillId="8" borderId="9" xfId="16" applyAlignment="1">
      <alignment horizontal="center" vertical="center" wrapText="1"/>
    </xf>
    <xf numFmtId="3" fontId="8" fillId="8" borderId="10" xfId="16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0" borderId="12" xfId="0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RowColHeaders="0" tabSelected="1" showOutlineSymbols="0" workbookViewId="0" topLeftCell="A1">
      <selection activeCell="A4" sqref="A4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28" t="s">
        <v>16</v>
      </c>
      <c r="B1" s="29"/>
      <c r="C1" s="29"/>
      <c r="D1" s="29"/>
      <c r="E1" s="29"/>
      <c r="F1" s="30"/>
    </row>
    <row r="2" spans="1:7" ht="25.5" customHeight="1">
      <c r="A2" s="16" t="s">
        <v>20</v>
      </c>
      <c r="B2" s="17"/>
      <c r="C2" s="17"/>
      <c r="D2" s="17"/>
      <c r="E2" s="18"/>
      <c r="F2" s="13">
        <v>607090</v>
      </c>
      <c r="G2" s="14" t="s">
        <v>17</v>
      </c>
    </row>
    <row r="3" spans="1:6" ht="20.25">
      <c r="A3" s="4" t="s">
        <v>1</v>
      </c>
      <c r="B3" s="5"/>
      <c r="C3" s="4" t="s">
        <v>2</v>
      </c>
      <c r="D3" s="4"/>
      <c r="E3" s="4" t="s">
        <v>3</v>
      </c>
      <c r="F3" s="4"/>
    </row>
    <row r="4" spans="1:6" ht="20.25">
      <c r="A4" s="6">
        <v>56</v>
      </c>
      <c r="B4" s="6"/>
      <c r="C4" s="6">
        <v>60</v>
      </c>
      <c r="D4" s="6"/>
      <c r="E4" s="6">
        <v>49</v>
      </c>
      <c r="F4" s="6"/>
    </row>
    <row r="5" spans="1:6" ht="2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3" t="s">
        <v>9</v>
      </c>
    </row>
    <row r="6" spans="1:9" ht="20.25">
      <c r="A6" s="19" t="s">
        <v>21</v>
      </c>
      <c r="B6" s="9">
        <f>0.109/E4/8*76.8*A4*C4</f>
        <v>71.75314285714285</v>
      </c>
      <c r="C6" s="12">
        <f>0.109/E4/8*62.4*A4*C4</f>
        <v>58.29942857142857</v>
      </c>
      <c r="D6" s="12">
        <f>0.109/E4/8*38.4*A4*C4</f>
        <v>35.876571428571424</v>
      </c>
      <c r="E6" s="12">
        <f>0.109/E4/8*15.35*A4*C4</f>
        <v>14.341285714285712</v>
      </c>
      <c r="F6" s="15" t="s">
        <v>10</v>
      </c>
      <c r="I6" s="1"/>
    </row>
    <row r="7" spans="1:6" ht="20.25">
      <c r="A7" s="20"/>
      <c r="B7" s="9">
        <f>B6/400*300</f>
        <v>53.814857142857136</v>
      </c>
      <c r="C7" s="9">
        <f>C6/400*300</f>
        <v>43.72457142857143</v>
      </c>
      <c r="D7" s="9">
        <f>D6/400*300</f>
        <v>26.907428571428568</v>
      </c>
      <c r="E7" s="9">
        <f>E6/400*300</f>
        <v>10.755964285714285</v>
      </c>
      <c r="F7" s="3" t="s">
        <v>11</v>
      </c>
    </row>
    <row r="8" spans="1:6" ht="20.25">
      <c r="A8" s="21"/>
      <c r="B8" s="9">
        <f>B6/400*600</f>
        <v>107.62971428571427</v>
      </c>
      <c r="C8" s="9">
        <f>C6/400*600</f>
        <v>87.44914285714286</v>
      </c>
      <c r="D8" s="9">
        <f>D6/400*600</f>
        <v>53.814857142857136</v>
      </c>
      <c r="E8" s="9">
        <f>E6/400*600</f>
        <v>21.51192857142857</v>
      </c>
      <c r="F8" s="3" t="s">
        <v>12</v>
      </c>
    </row>
    <row r="9" spans="1:6" ht="20.25">
      <c r="A9" s="25" t="s">
        <v>19</v>
      </c>
      <c r="B9" s="26"/>
      <c r="C9" s="26"/>
      <c r="D9" s="26"/>
      <c r="E9" s="26"/>
      <c r="F9" s="27"/>
    </row>
    <row r="10" spans="1:6" ht="21.75" customHeight="1">
      <c r="A10" s="25"/>
      <c r="B10" s="26"/>
      <c r="C10" s="26"/>
      <c r="D10" s="26"/>
      <c r="E10" s="26"/>
      <c r="F10" s="27"/>
    </row>
    <row r="11" spans="1:6" ht="26.25">
      <c r="A11" s="16" t="s">
        <v>15</v>
      </c>
      <c r="B11" s="17"/>
      <c r="C11" s="17"/>
      <c r="D11" s="17"/>
      <c r="E11" s="18"/>
      <c r="F11" s="2" t="s">
        <v>0</v>
      </c>
    </row>
    <row r="12" spans="1:6" ht="20.25">
      <c r="A12" s="7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3" t="s">
        <v>9</v>
      </c>
    </row>
    <row r="13" spans="1:6" ht="20.25">
      <c r="A13" s="19" t="s">
        <v>14</v>
      </c>
      <c r="B13" s="10">
        <f>+B6/25.4</f>
        <v>2.8249268841394826</v>
      </c>
      <c r="C13" s="11">
        <f>+C6/25.4</f>
        <v>2.2952530933633297</v>
      </c>
      <c r="D13" s="11">
        <f>+D6/25.4</f>
        <v>1.4124634420697413</v>
      </c>
      <c r="E13" s="11">
        <f>+E6/25.4</f>
        <v>0.5646175478065242</v>
      </c>
      <c r="F13" s="15" t="s">
        <v>10</v>
      </c>
    </row>
    <row r="14" spans="1:6" ht="20.25">
      <c r="A14" s="20"/>
      <c r="B14" s="10">
        <f>B13/400*300</f>
        <v>2.118695163104612</v>
      </c>
      <c r="C14" s="10">
        <f>C13/400*300</f>
        <v>1.7214398200224974</v>
      </c>
      <c r="D14" s="10">
        <f>D13/400*300</f>
        <v>1.059347581552306</v>
      </c>
      <c r="E14" s="10">
        <f>E13/400*300</f>
        <v>0.4234631608548931</v>
      </c>
      <c r="F14" s="3" t="s">
        <v>11</v>
      </c>
    </row>
    <row r="15" spans="1:6" ht="20.25">
      <c r="A15" s="21"/>
      <c r="B15" s="10">
        <f>B13/400*600</f>
        <v>4.237390326209224</v>
      </c>
      <c r="C15" s="10">
        <f>C13/400*600</f>
        <v>3.442879640044995</v>
      </c>
      <c r="D15" s="10">
        <f>D13/400*600</f>
        <v>2.118695163104612</v>
      </c>
      <c r="E15" s="10">
        <f>E13/400*600</f>
        <v>0.8469263217097862</v>
      </c>
      <c r="F15" s="3" t="s">
        <v>12</v>
      </c>
    </row>
    <row r="16" spans="1:6" ht="20.25" customHeight="1">
      <c r="A16" s="22" t="s">
        <v>18</v>
      </c>
      <c r="B16" s="23"/>
      <c r="C16" s="23"/>
      <c r="D16" s="23"/>
      <c r="E16" s="23"/>
      <c r="F16" s="24"/>
    </row>
    <row r="17" spans="1:6" ht="20.25">
      <c r="A17" s="25" t="s">
        <v>13</v>
      </c>
      <c r="B17" s="26"/>
      <c r="C17" s="26"/>
      <c r="D17" s="26"/>
      <c r="E17" s="26"/>
      <c r="F17" s="27"/>
    </row>
  </sheetData>
  <sheetProtection password="E2AB" sheet="1" objects="1" scenarios="1"/>
  <protectedRanges>
    <protectedRange sqref="A4:F4" name="Range1"/>
  </protectedRanges>
  <mergeCells count="9">
    <mergeCell ref="A1:F1"/>
    <mergeCell ref="A10:F10"/>
    <mergeCell ref="A6:A8"/>
    <mergeCell ref="A2:E2"/>
    <mergeCell ref="A9:F9"/>
    <mergeCell ref="A11:E11"/>
    <mergeCell ref="A13:A15"/>
    <mergeCell ref="A16:F16"/>
    <mergeCell ref="A17:F17"/>
  </mergeCells>
  <printOptions/>
  <pageMargins left="0.7" right="0.7" top="0.75" bottom="0.75" header="0.3" footer="0.3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2010-10-06T13:43:24Z</cp:lastPrinted>
  <dcterms:created xsi:type="dcterms:W3CDTF">2010-05-19T14:14:43Z</dcterms:created>
  <dcterms:modified xsi:type="dcterms:W3CDTF">2014-09-12T15:15:57Z</dcterms:modified>
  <cp:category/>
  <cp:version/>
  <cp:contentType/>
  <cp:contentStatus/>
</cp:coreProperties>
</file>