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<sst xmlns="http://schemas.openxmlformats.org/spreadsheetml/2006/main" count="19" uniqueCount="19">
  <si>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</si>
  <si>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</si>
  <si>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</si>
  <si>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</si>
  <si>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</si>
  <si>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</si>
  <si>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</si>
  <si>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</si>
  <si>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</si>
  <si>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</si>
  <si>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</si>
  <si>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</si>
  <si>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</si>
  <si>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Check manual for minimum door opening</t>
  </si>
  <si>
    <t>TRANSPREAD rate calculator</t>
  </si>
  <si>
    <t>metric</t>
  </si>
  <si>
    <t>www.transpread.com    transpread@transpread.com</t>
  </si>
  <si>
    <t>830 Belt 38t-607090 Steel Box</t>
  </si>
  <si>
    <t>Quad.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</si>
</sst>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readingOrder="1"/>
    </xf>
    <xf numFmtId="0" fontId="7" fillId="5" borderId="6" xfId="0" applyFont="1" applyFill="1" applyBorder="1" applyAlignment="1">
      <alignment horizontal="center" vertical="center" readingOrder="1"/>
    </xf>
    <xf numFmtId="0" fontId="7" fillId="5" borderId="7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2" fillId="0" borderId="0" xfId="0" applyFont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RowColHeaders="0" tabSelected="1" workbookViewId="0" topLeftCell="A1">
      <selection activeCell="G6" sqref="G6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21" t="s">
        <v>14</v>
      </c>
      <c r="B1" s="22"/>
      <c r="C1" s="22"/>
      <c r="D1" s="22"/>
      <c r="E1" s="22"/>
      <c r="F1" s="23"/>
    </row>
    <row r="2" spans="1:6" ht="25.5" customHeight="1">
      <c r="A2" s="18" t="s">
        <v>17</v>
      </c>
      <c r="B2" s="19"/>
      <c r="C2" s="19"/>
      <c r="D2" s="19"/>
      <c r="E2" s="20"/>
      <c r="F2" s="2" t="s">
        <v>15</v>
      </c>
    </row>
    <row r="3" spans="1:6" ht="20.25">
      <c r="A3" s="4" t="s">
        <v>0</v>
      </c>
      <c r="B3" s="5"/>
      <c r="C3" s="4" t="s">
        <v>1</v>
      </c>
      <c r="D3" s="4"/>
      <c r="E3" s="4" t="s">
        <v>2</v>
      </c>
      <c r="F3" s="4"/>
    </row>
    <row r="4" spans="1:7" ht="20.25">
      <c r="A4" s="6">
        <v>5000</v>
      </c>
      <c r="B4" s="6"/>
      <c r="C4" s="6">
        <v>14</v>
      </c>
      <c r="D4" s="6"/>
      <c r="E4" s="6">
        <v>1.4</v>
      </c>
      <c r="F4" s="6">
        <v>607090</v>
      </c>
      <c r="G4" s="24" t="s">
        <v>18</v>
      </c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9" ht="20.25">
      <c r="A6" s="15" t="s">
        <v>9</v>
      </c>
      <c r="B6" s="9">
        <f>0.002/E4/8*76.53*A4*C4</f>
        <v>956.6250000000001</v>
      </c>
      <c r="C6" s="10">
        <f>0.002/E4/8*62.18*A4*C4</f>
        <v>777.25</v>
      </c>
      <c r="D6" s="10">
        <f>0.002/E4/8*33.16*A4*C4</f>
        <v>414.5</v>
      </c>
      <c r="E6" s="10">
        <f>0.002/E4/8*13.27*A4*C4</f>
        <v>165.87500000000003</v>
      </c>
      <c r="F6" s="11" t="s">
        <v>10</v>
      </c>
      <c r="I6" s="1"/>
    </row>
    <row r="7" spans="1:6" ht="20.25">
      <c r="A7" s="16"/>
      <c r="B7" s="9">
        <f>B6/400*300</f>
        <v>717.4687500000001</v>
      </c>
      <c r="C7" s="9">
        <f>C6/400*300</f>
        <v>582.9375</v>
      </c>
      <c r="D7" s="9">
        <f>D6/400*300</f>
        <v>310.87499999999994</v>
      </c>
      <c r="E7" s="9">
        <f>E6/400*300</f>
        <v>124.40625000000003</v>
      </c>
      <c r="F7" s="3" t="s">
        <v>11</v>
      </c>
    </row>
    <row r="8" spans="1:6" ht="20.25">
      <c r="A8" s="17"/>
      <c r="B8" s="9">
        <f>B6/400*600</f>
        <v>1434.9375000000002</v>
      </c>
      <c r="C8" s="9">
        <f>C6/400*600</f>
        <v>1165.875</v>
      </c>
      <c r="D8" s="9">
        <f>D6/400*600</f>
        <v>621.7499999999999</v>
      </c>
      <c r="E8" s="9">
        <f>E6/400*600</f>
        <v>248.81250000000006</v>
      </c>
      <c r="F8" s="3" t="s">
        <v>12</v>
      </c>
    </row>
    <row r="9" spans="1:6" ht="20.25">
      <c r="A9" s="12" t="s">
        <v>13</v>
      </c>
      <c r="B9" s="13"/>
      <c r="C9" s="13"/>
      <c r="D9" s="13"/>
      <c r="E9" s="13"/>
      <c r="F9" s="14"/>
    </row>
    <row r="10" spans="1:6" ht="21.75" customHeight="1">
      <c r="A10" s="12" t="s">
        <v>16</v>
      </c>
      <c r="B10" s="13"/>
      <c r="C10" s="13"/>
      <c r="D10" s="13"/>
      <c r="E10" s="13"/>
      <c r="F10" s="14"/>
    </row>
  </sheetData>
  <sheetProtection password="E2AB" sheet="1" objects="1" scenarios="1"/>
  <protectedRanges>
    <protectedRange sqref="A4:F4" name="Range1"/>
  </protectedRanges>
  <mergeCells count="5">
    <mergeCell ref="A10:F10"/>
    <mergeCell ref="A6:A8"/>
    <mergeCell ref="A2:E2"/>
    <mergeCell ref="A1:F1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2010-05-21T11:15:12Z</dcterms:created>
  <dcterms:modified xsi:type="dcterms:W3CDTF">2016-08-07T11:41:40Z</dcterms:modified>
  <cp:category/>
  <cp:version/>
  <cp:contentType/>
  <cp:contentStatus/>
</cp:coreProperties>
</file>