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<sst xmlns="http://schemas.openxmlformats.org/spreadsheetml/2006/main" count="29" uniqueCount="25">
  <si>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CV</t>
  </si>
  <si>
    <t>Mean</t>
  </si>
  <si>
    <t>Transpread Endrun Test</t>
  </si>
  <si>
    <t>Customer</t>
  </si>
  <si>
    <t>Driver</t>
  </si>
  <si>
    <t>Spreader</t>
  </si>
  <si>
    <t>Box</t>
  </si>
  <si>
    <t>Weight</t>
  </si>
  <si>
    <t>Manufacturer</t>
  </si>
  <si>
    <t>Product</t>
  </si>
  <si>
    <t>Enter</t>
  </si>
  <si>
    <t>Density</t>
  </si>
  <si>
    <t>Spinner</t>
  </si>
  <si>
    <t>Width</t>
  </si>
  <si>
    <t>Rate</t>
  </si>
  <si>
    <t>Vane</t>
  </si>
  <si>
    <t>Vee</t>
  </si>
  <si>
    <t>Date</t>
  </si>
  <si>
    <t>Tested By</t>
  </si>
  <si>
    <t>Urea</t>
  </si>
  <si>
    <t>b</t>
  </si>
  <si>
    <t>Boxes not used clear entry</t>
  </si>
  <si>
    <t>SGN</t>
  </si>
  <si>
    <t>SGN Analysis</t>
  </si>
  <si>
    <t>Must = 100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</si>
</sst>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20"/>
      <color indexed="12"/>
      <name val="Arial"/>
      <family val="0"/>
    </font>
    <font>
      <b/>
      <sz val="12"/>
      <color indexed="14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color indexed="63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3.75"/>
      <color indexed="8"/>
      <name val="Arial"/>
      <family val="0"/>
    </font>
    <font>
      <b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15" fillId="13" borderId="0" applyNumberFormat="0" applyBorder="0" applyAlignment="0" applyProtection="0"/>
    <xf numFmtId="0" fontId="19" fillId="2" borderId="1" applyNumberFormat="0" applyAlignment="0" applyProtection="0"/>
    <xf numFmtId="0" fontId="21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14" fillId="1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5" borderId="1" applyNumberFormat="0" applyAlignment="0" applyProtection="0"/>
    <xf numFmtId="0" fontId="20" fillId="0" borderId="4" applyNumberFormat="0" applyFill="0" applyAlignment="0" applyProtection="0"/>
    <xf numFmtId="0" fontId="16" fillId="15" borderId="0" applyNumberFormat="0" applyBorder="0" applyAlignment="0" applyProtection="0"/>
    <xf numFmtId="0" fontId="0" fillId="15" borderId="5" applyNumberFormat="0" applyFont="0" applyAlignment="0" applyProtection="0"/>
    <xf numFmtId="0" fontId="18" fillId="2" borderId="6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7">
      <alignment/>
      <protection/>
    </xf>
    <xf numFmtId="0" fontId="2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16" borderId="0" xfId="0" applyFont="1" applyFill="1" applyAlignment="1">
      <alignment/>
    </xf>
    <xf numFmtId="2" fontId="6" fillId="0" borderId="0" xfId="0" applyNumberFormat="1" applyFont="1" applyAlignment="1" applyProtection="1">
      <alignment horizontal="center"/>
      <protection hidden="1"/>
    </xf>
    <xf numFmtId="2" fontId="7" fillId="1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9" fillId="5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5" borderId="0" xfId="0" applyFont="1" applyFill="1" applyAlignment="1" applyProtection="1">
      <alignment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165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1" fillId="12" borderId="0" xfId="0" applyNumberFormat="1" applyFont="1" applyFill="1" applyAlignment="1">
      <alignment horizontal="center"/>
    </xf>
    <xf numFmtId="0" fontId="9" fillId="5" borderId="0" xfId="0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5" borderId="0" xfId="0" applyFont="1" applyFill="1" applyAlignment="1" applyProtection="1">
      <alignment horizontal="center"/>
      <protection locked="0"/>
    </xf>
    <xf numFmtId="0" fontId="7" fillId="16" borderId="8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2" fillId="5" borderId="0" xfId="0" applyFont="1" applyFill="1" applyAlignment="1" applyProtection="1">
      <alignment horizontal="center"/>
      <protection locked="0"/>
    </xf>
    <xf numFmtId="0" fontId="2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15"/>
          <c:w val="0.964"/>
          <c:h val="0.92625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E0B09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A!$B$2:$B$26</c:f>
              <c:numCache/>
            </c:numRef>
          </c:val>
        </c:ser>
        <c:axId val="50289676"/>
        <c:axId val="49953901"/>
      </c:area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At val="1"/>
        <c:crossBetween val="midCat"/>
        <c:dispUnits/>
      </c:valAx>
      <c:spPr>
        <a:gradFill rotWithShape="1">
          <a:gsLst>
            <a:gs pos="0">
              <a:srgbClr val="B0FFFF"/>
            </a:gs>
            <a:gs pos="100000">
              <a:srgbClr val="51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plotVisOnly val="1"/>
    <c:dispBlanksAs val="zero"/>
    <c:showDLblsOverMax val="0"/>
  </c:chart>
  <c:spPr>
    <a:solidFill>
      <a:srgbClr val="FFE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075"/>
          <c:w val="0.916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A!$H$12:$H$17</c:f>
              <c:numCache/>
            </c:numRef>
          </c:val>
        </c:ser>
        <c:gapWidth val="70"/>
        <c:axId val="46931926"/>
        <c:axId val="19734151"/>
      </c:barChart>
      <c:catAx>
        <c:axId val="46931926"/>
        <c:scaling>
          <c:orientation val="minMax"/>
        </c:scaling>
        <c:axPos val="b"/>
        <c:delete val="1"/>
        <c:majorTickMark val="out"/>
        <c:minorTickMark val="none"/>
        <c:tickLblPos val="none"/>
        <c:crossAx val="19734151"/>
        <c:crosses val="autoZero"/>
        <c:auto val="1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6931926"/>
        <c:crossesAt val="1"/>
        <c:crossBetween val="between"/>
        <c:dispUnits/>
      </c:valAx>
      <c:spPr>
        <a:solidFill>
          <a:srgbClr val="B0FFFF"/>
        </a:solidFill>
        <a:ln w="12700">
          <a:solidFill>
            <a:srgbClr val="0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8</xdr:col>
      <xdr:colOff>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0" y="5905500"/>
        <a:ext cx="52768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18</xdr:row>
      <xdr:rowOff>0</xdr:rowOff>
    </xdr:from>
    <xdr:to>
      <xdr:col>8</xdr:col>
      <xdr:colOff>9525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914650" y="3733800"/>
        <a:ext cx="2371725" cy="142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2" max="2" width="11.57421875" style="0" customWidth="1"/>
    <col min="4" max="4" width="12.7109375" style="0" customWidth="1"/>
  </cols>
  <sheetData>
    <row r="1" spans="1:7" ht="26.25">
      <c r="A1" s="1" t="s">
        <v>6</v>
      </c>
      <c r="B1" s="1" t="s">
        <v>7</v>
      </c>
      <c r="C1" s="19" t="s">
        <v>2</v>
      </c>
      <c r="D1" s="20"/>
      <c r="E1" s="20"/>
      <c r="F1" s="20"/>
      <c r="G1" s="21"/>
    </row>
    <row r="2" spans="1:8" ht="15.75">
      <c r="A2" s="6">
        <v>1</v>
      </c>
      <c r="B2" s="7"/>
      <c r="C2" s="8" t="s">
        <v>17</v>
      </c>
      <c r="D2" s="9"/>
      <c r="E2" s="8"/>
      <c r="F2" s="8"/>
      <c r="G2" s="8"/>
      <c r="H2" s="8"/>
    </row>
    <row r="3" spans="1:8" ht="15.75">
      <c r="A3" s="6">
        <v>2</v>
      </c>
      <c r="B3" s="7"/>
      <c r="C3" s="17" t="s">
        <v>8</v>
      </c>
      <c r="D3" s="17"/>
      <c r="E3" s="17"/>
      <c r="F3" s="17"/>
      <c r="G3" s="8"/>
      <c r="H3" s="8"/>
    </row>
    <row r="4" spans="1:8" ht="15.75">
      <c r="A4" s="6">
        <v>3</v>
      </c>
      <c r="B4" s="7">
        <v>5</v>
      </c>
      <c r="C4" s="18" t="s">
        <v>10</v>
      </c>
      <c r="D4" s="18"/>
      <c r="E4" s="18"/>
      <c r="F4" s="18"/>
      <c r="G4" s="8"/>
      <c r="H4" s="8"/>
    </row>
    <row r="5" spans="1:8" ht="15.75">
      <c r="A5" s="6">
        <v>4</v>
      </c>
      <c r="B5" s="7">
        <v>5.5</v>
      </c>
      <c r="C5" s="11"/>
      <c r="D5" s="11"/>
      <c r="E5" s="11"/>
      <c r="F5" s="11"/>
      <c r="G5" s="8"/>
      <c r="H5" s="8"/>
    </row>
    <row r="6" spans="1:8" ht="15.75">
      <c r="A6" s="6">
        <v>5</v>
      </c>
      <c r="B6" s="7">
        <v>5.75</v>
      </c>
      <c r="C6" s="8"/>
      <c r="D6" s="8"/>
      <c r="E6" s="8"/>
      <c r="F6" s="8"/>
      <c r="G6" s="8"/>
      <c r="H6" s="8"/>
    </row>
    <row r="7" spans="1:8" ht="15.75">
      <c r="A7" s="6">
        <v>6</v>
      </c>
      <c r="B7" s="7">
        <v>6</v>
      </c>
      <c r="C7" s="17" t="s">
        <v>3</v>
      </c>
      <c r="D7" s="17"/>
      <c r="E7" s="17"/>
      <c r="F7" s="17"/>
      <c r="G7" s="8"/>
      <c r="H7" s="8"/>
    </row>
    <row r="8" spans="1:8" ht="15.75">
      <c r="A8" s="6">
        <v>7</v>
      </c>
      <c r="B8" s="7">
        <v>5.5</v>
      </c>
      <c r="C8" s="18" t="s">
        <v>10</v>
      </c>
      <c r="D8" s="18"/>
      <c r="E8" s="18"/>
      <c r="F8" s="18"/>
      <c r="G8" s="8"/>
      <c r="H8" s="8"/>
    </row>
    <row r="9" spans="1:8" ht="15.75">
      <c r="A9" s="6">
        <v>8</v>
      </c>
      <c r="B9" s="7">
        <v>5.25</v>
      </c>
      <c r="C9" s="8"/>
      <c r="D9" s="8"/>
      <c r="E9" s="8"/>
      <c r="F9" s="8"/>
      <c r="G9" s="8"/>
      <c r="H9" s="8"/>
    </row>
    <row r="10" spans="1:8" ht="15.75">
      <c r="A10" s="6">
        <v>9</v>
      </c>
      <c r="B10" s="7">
        <v>5</v>
      </c>
      <c r="C10" s="17" t="s">
        <v>4</v>
      </c>
      <c r="D10" s="17"/>
      <c r="E10" s="17"/>
      <c r="F10" s="17"/>
      <c r="G10" s="8"/>
      <c r="H10" s="8"/>
    </row>
    <row r="11" spans="1:8" ht="15.75">
      <c r="A11" s="6">
        <v>10</v>
      </c>
      <c r="B11" s="7">
        <v>5.1</v>
      </c>
      <c r="C11" s="18" t="s">
        <v>10</v>
      </c>
      <c r="D11" s="18"/>
      <c r="E11" s="18"/>
      <c r="F11" s="18"/>
      <c r="G11" s="17" t="s">
        <v>23</v>
      </c>
      <c r="H11" s="17"/>
    </row>
    <row r="12" spans="1:8" ht="15.75">
      <c r="A12" s="6">
        <v>11</v>
      </c>
      <c r="B12" s="7">
        <v>5.1</v>
      </c>
      <c r="C12" s="8"/>
      <c r="D12" s="8"/>
      <c r="E12" s="8"/>
      <c r="F12" s="8"/>
      <c r="G12" s="12">
        <v>1</v>
      </c>
      <c r="H12" s="16">
        <v>0</v>
      </c>
    </row>
    <row r="13" spans="1:8" ht="15.75">
      <c r="A13" s="6">
        <v>12</v>
      </c>
      <c r="B13" s="7">
        <v>5</v>
      </c>
      <c r="C13" s="17" t="s">
        <v>5</v>
      </c>
      <c r="D13" s="17"/>
      <c r="E13" s="17"/>
      <c r="F13" s="17"/>
      <c r="G13" s="12">
        <v>1.4</v>
      </c>
      <c r="H13" s="16">
        <v>3</v>
      </c>
    </row>
    <row r="14" spans="1:8" ht="15.75">
      <c r="A14" s="6">
        <v>13</v>
      </c>
      <c r="B14" s="7">
        <v>5.3</v>
      </c>
      <c r="C14" s="18" t="s">
        <v>10</v>
      </c>
      <c r="D14" s="18"/>
      <c r="E14" s="18"/>
      <c r="F14" s="18"/>
      <c r="G14" s="12">
        <v>2</v>
      </c>
      <c r="H14" s="16">
        <v>4</v>
      </c>
    </row>
    <row r="15" spans="1:8" ht="15.75">
      <c r="A15" s="6">
        <v>14</v>
      </c>
      <c r="B15" s="7">
        <v>5.5</v>
      </c>
      <c r="C15" s="8"/>
      <c r="D15" s="11"/>
      <c r="E15" s="8"/>
      <c r="F15" s="8"/>
      <c r="G15" s="12">
        <v>2.8</v>
      </c>
      <c r="H15" s="16">
        <v>60</v>
      </c>
    </row>
    <row r="16" spans="1:8" ht="15.75">
      <c r="A16" s="6">
        <v>15</v>
      </c>
      <c r="B16" s="7">
        <v>5.3</v>
      </c>
      <c r="C16" s="13" t="s">
        <v>9</v>
      </c>
      <c r="D16" s="15" t="s">
        <v>19</v>
      </c>
      <c r="E16" s="15"/>
      <c r="G16" s="12">
        <v>4</v>
      </c>
      <c r="H16" s="16">
        <v>30</v>
      </c>
    </row>
    <row r="17" spans="1:8" ht="15.75">
      <c r="A17" s="6">
        <v>16</v>
      </c>
      <c r="B17" s="7">
        <v>5.1</v>
      </c>
      <c r="C17" s="13" t="s">
        <v>11</v>
      </c>
      <c r="D17" s="10">
        <v>760</v>
      </c>
      <c r="E17" s="8"/>
      <c r="G17" s="12">
        <v>5.8</v>
      </c>
      <c r="H17" s="16">
        <f>100-H16-H15-H14-H13-H12</f>
        <v>3</v>
      </c>
    </row>
    <row r="18" spans="1:9" ht="15.75">
      <c r="A18" s="6">
        <v>17</v>
      </c>
      <c r="B18" s="7">
        <v>5</v>
      </c>
      <c r="C18" s="13" t="s">
        <v>14</v>
      </c>
      <c r="D18" s="10">
        <v>100</v>
      </c>
      <c r="E18" s="14" t="s">
        <v>22</v>
      </c>
      <c r="F18" s="14">
        <f>SUMPRODUCT(H12:H17,G12:G17)/SUM(H12:H17)*100</f>
        <v>317.59999999999997</v>
      </c>
      <c r="H18" s="23">
        <f>SUM(H12:H17)</f>
        <v>100</v>
      </c>
      <c r="I18" t="s">
        <v>24</v>
      </c>
    </row>
    <row r="19" spans="1:8" ht="15.75">
      <c r="A19" s="6">
        <v>18</v>
      </c>
      <c r="B19" s="7">
        <v>5.5</v>
      </c>
      <c r="C19" s="13" t="s">
        <v>13</v>
      </c>
      <c r="D19" s="10">
        <v>18</v>
      </c>
      <c r="E19" s="8"/>
      <c r="G19" s="8"/>
      <c r="H19" s="8"/>
    </row>
    <row r="20" spans="1:8" ht="15.75">
      <c r="A20" s="6">
        <v>19</v>
      </c>
      <c r="B20" s="7">
        <v>5.2</v>
      </c>
      <c r="C20" s="13" t="s">
        <v>12</v>
      </c>
      <c r="D20" s="10">
        <v>850</v>
      </c>
      <c r="E20" s="8"/>
      <c r="G20" s="8"/>
      <c r="H20" s="8"/>
    </row>
    <row r="21" spans="1:8" ht="15.75">
      <c r="A21" s="6">
        <v>20</v>
      </c>
      <c r="B21" s="7">
        <v>5.5</v>
      </c>
      <c r="C21" s="13" t="s">
        <v>15</v>
      </c>
      <c r="D21" s="10" t="s">
        <v>20</v>
      </c>
      <c r="E21" s="8"/>
      <c r="G21" s="8"/>
      <c r="H21" s="8"/>
    </row>
    <row r="22" spans="1:8" ht="15.75">
      <c r="A22" s="6">
        <v>21</v>
      </c>
      <c r="B22" s="7">
        <v>5</v>
      </c>
      <c r="C22" s="13" t="s">
        <v>16</v>
      </c>
      <c r="D22" s="10" t="s">
        <v>20</v>
      </c>
      <c r="E22" s="8"/>
      <c r="G22" s="8"/>
      <c r="H22" s="8"/>
    </row>
    <row r="23" spans="1:8" ht="15.75">
      <c r="A23" s="6">
        <v>22</v>
      </c>
      <c r="B23" s="7">
        <v>5.2</v>
      </c>
      <c r="C23" s="8"/>
      <c r="D23" s="8"/>
      <c r="E23" s="8"/>
      <c r="F23" s="8"/>
      <c r="G23" s="8"/>
      <c r="H23" s="8"/>
    </row>
    <row r="24" spans="1:8" ht="15.75">
      <c r="A24" s="6">
        <v>23</v>
      </c>
      <c r="B24" s="7">
        <v>5.4</v>
      </c>
      <c r="C24" s="8"/>
      <c r="D24" s="8"/>
      <c r="E24" s="8"/>
      <c r="F24" s="8"/>
      <c r="G24" s="8"/>
      <c r="H24" s="8"/>
    </row>
    <row r="25" spans="1:8" ht="15.75">
      <c r="A25" s="6">
        <v>24</v>
      </c>
      <c r="B25" s="7"/>
      <c r="D25" s="8"/>
      <c r="E25" s="8"/>
      <c r="F25" s="8"/>
      <c r="G25" s="8"/>
      <c r="H25" s="8"/>
    </row>
    <row r="26" spans="1:8" ht="15.75">
      <c r="A26" s="6">
        <v>25</v>
      </c>
      <c r="B26" s="7"/>
      <c r="C26" s="8" t="s">
        <v>21</v>
      </c>
      <c r="D26" s="8"/>
      <c r="E26" s="8"/>
      <c r="F26" s="8"/>
      <c r="G26" s="8"/>
      <c r="H26" s="8"/>
    </row>
    <row r="27" spans="2:8" ht="18">
      <c r="B27" s="4">
        <f>AVERAGE(B2:B26)</f>
        <v>5.295238095238095</v>
      </c>
      <c r="C27" s="2" t="s">
        <v>1</v>
      </c>
      <c r="D27" s="2"/>
      <c r="E27" s="22"/>
      <c r="F27" s="22"/>
      <c r="G27" s="22"/>
      <c r="H27" s="22"/>
    </row>
    <row r="28" spans="2:8" ht="26.25">
      <c r="B28" s="5">
        <f>((STDEV(B2:B26)/B27)*100)</f>
        <v>5.162391402037901</v>
      </c>
      <c r="C28" s="3" t="s">
        <v>0</v>
      </c>
      <c r="D28" s="2" t="s">
        <v>18</v>
      </c>
      <c r="E28" s="22"/>
      <c r="F28" s="22"/>
      <c r="G28" s="22"/>
      <c r="H28" s="22"/>
    </row>
  </sheetData>
  <sheetProtection password="E2AB" sheet="1" selectLockedCells="1"/>
  <mergeCells count="11">
    <mergeCell ref="G11:H11"/>
    <mergeCell ref="C13:F13"/>
    <mergeCell ref="E27:H28"/>
    <mergeCell ref="C11:F11"/>
    <mergeCell ref="C14:F14"/>
    <mergeCell ref="C10:F10"/>
    <mergeCell ref="C8:F8"/>
    <mergeCell ref="C4:F4"/>
    <mergeCell ref="C1:G1"/>
    <mergeCell ref="C3:F3"/>
    <mergeCell ref="C7:F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2013-05-29T20:49:17Z</cp:lastPrinted>
  <dcterms:created xsi:type="dcterms:W3CDTF">2013-05-04T07:09:16Z</dcterms:created>
  <dcterms:modified xsi:type="dcterms:W3CDTF">2015-08-12T02:54:16Z</dcterms:modified>
  <cp:category/>
  <cp:version/>
  <cp:contentType/>
  <cp:contentStatus/>
</cp:coreProperties>
</file>